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NEW ENTI PUBBLICI\Clienti EEPP\COMUNE DI GROTTAZZOLINA\Archivio cliente\GARA POLIZZE 11.2017\"/>
    </mc:Choice>
  </mc:AlternateContent>
  <bookViews>
    <workbookView xWindow="0" yWindow="0" windowWidth="14370" windowHeight="9585" activeTab="3"/>
  </bookViews>
  <sheets>
    <sheet name="RCA" sheetId="1" r:id="rId1"/>
    <sheet name="INFORTUNI" sheetId="5" r:id="rId2"/>
    <sheet name="CVT" sheetId="2" r:id="rId3"/>
    <sheet name="RCT.O" sheetId="3" r:id="rId4"/>
    <sheet name="ALL RISKS" sheetId="4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3" l="1"/>
  <c r="G12" i="3"/>
  <c r="F12" i="3"/>
</calcChain>
</file>

<file path=xl/sharedStrings.xml><?xml version="1.0" encoding="utf-8"?>
<sst xmlns="http://schemas.openxmlformats.org/spreadsheetml/2006/main" count="211" uniqueCount="111">
  <si>
    <t>Anno Sinistro</t>
  </si>
  <si>
    <t>Numero Sinistro</t>
  </si>
  <si>
    <t>Tipo Sinistro</t>
  </si>
  <si>
    <t>Data Accadimento</t>
  </si>
  <si>
    <t>Compagnia</t>
  </si>
  <si>
    <t>Numero polizza</t>
  </si>
  <si>
    <t>Riferimento Compagnia</t>
  </si>
  <si>
    <t>Tipo Definizione</t>
  </si>
  <si>
    <t>Importo Liquidato Euro</t>
  </si>
  <si>
    <t>Importo Riserva Euro</t>
  </si>
  <si>
    <t>Franchigia</t>
  </si>
  <si>
    <t>Note Definizione</t>
  </si>
  <si>
    <t>Luogo Accadimento</t>
  </si>
  <si>
    <t>Controparte</t>
  </si>
  <si>
    <t>R.C.A. Danni a cose</t>
  </si>
  <si>
    <t>UNIPOL ASSICURAZIONI SPA</t>
  </si>
  <si>
    <t>130/32338</t>
  </si>
  <si>
    <t>996/2012/24202</t>
  </si>
  <si>
    <t>PASSIVO</t>
  </si>
  <si>
    <t>INDENNIZZO DIRETTO PASSIVO</t>
  </si>
  <si>
    <t>VIA TRENTO - MACERATA</t>
  </si>
  <si>
    <t>3998/2012/16470</t>
  </si>
  <si>
    <t>VIA ADRIANO ARIANI - MOGLIANO</t>
  </si>
  <si>
    <t>3999/2012/28748</t>
  </si>
  <si>
    <t>V. REGINA MARGHERITA - MOGLIANO</t>
  </si>
  <si>
    <t>130/67407</t>
  </si>
  <si>
    <t>8001/2015/16260</t>
  </si>
  <si>
    <t>C.DA FONTE ISOLA - MOGLIANO</t>
  </si>
  <si>
    <t>NON SONO PRESENTI POSIZIONI SU GAR. CVT</t>
  </si>
  <si>
    <t>COMUNE DI GROTTAZZOLINA - POLIZZA RCT-O</t>
  </si>
  <si>
    <t>PERIODO DI OSSERVAZIONE DAL 31/09/2012 AL 30/09/2017</t>
  </si>
  <si>
    <t>PERIODO DI OSSERVAZIONE DAL 01/01/2012 AL 12/01/2017</t>
  </si>
  <si>
    <t>DATA SX</t>
  </si>
  <si>
    <t>COMPAGNIA</t>
  </si>
  <si>
    <t>N.POLIZZA</t>
  </si>
  <si>
    <t>RIF.COMPAGNIA</t>
  </si>
  <si>
    <t>STATO SX</t>
  </si>
  <si>
    <t>LIQUIDATO€</t>
  </si>
  <si>
    <t>RISERVA €</t>
  </si>
  <si>
    <t xml:space="preserve">FRANCHIGIA€ </t>
  </si>
  <si>
    <t>TIPO SX</t>
  </si>
  <si>
    <t>COMPAGNIA DI ASS.NE MILANO</t>
  </si>
  <si>
    <t>CHIUSO PASSIVO</t>
  </si>
  <si>
    <t>DANNI AL MEZZO CAUSATI DA TRANSENNA CADUTA</t>
  </si>
  <si>
    <t>SENZA SEGUITO</t>
  </si>
  <si>
    <t>INFORTUNIO MINORE  PRESSO SCUOLA INFANZIA MONALDI</t>
  </si>
  <si>
    <t>INFORTUNIO MINORE PRESSO ISTITUTO PUPILLI</t>
  </si>
  <si>
    <t>DANNI ALLA PROPRIETA' PER INFILTRAZIONI DA SEDE STRADALE</t>
  </si>
  <si>
    <t>65/780521632</t>
  </si>
  <si>
    <t>M-3866-2016-50035</t>
  </si>
  <si>
    <t>LESIONI A SEGUITO DI OMESSA MANUTENZIONE STRADA</t>
  </si>
  <si>
    <t>UNIPOLSAI ASSICURAZIONI DIV. LA PREVIDENTE</t>
  </si>
  <si>
    <t>1-8001/2016/0054956</t>
  </si>
  <si>
    <t>DANNI CONSEGUENTI A INFILTRAZIONI DAL PIANO STRADALE</t>
  </si>
  <si>
    <t>1-8001-2017-0127628</t>
  </si>
  <si>
    <t>DANNI PER CADUTA COPPI DA EDIFICIO COMUNALE PER SISMA</t>
  </si>
  <si>
    <t>1-8001-2017-0222760</t>
  </si>
  <si>
    <t>DANNI AL MEZZO PER OMESSA MANUTENZIONE STRADA</t>
  </si>
  <si>
    <t>COMUNE DI GROTTAZZOLINA</t>
  </si>
  <si>
    <t>N. Sin.</t>
  </si>
  <si>
    <t xml:space="preserve">Anno </t>
  </si>
  <si>
    <t>Cliente</t>
  </si>
  <si>
    <t>Data Sx</t>
  </si>
  <si>
    <t>Prodotto</t>
  </si>
  <si>
    <t>Assicurato</t>
  </si>
  <si>
    <t>Rif. Compagnia</t>
  </si>
  <si>
    <t>Data Definizione</t>
  </si>
  <si>
    <t>Liquidato</t>
  </si>
  <si>
    <t>Riferimento Cliente</t>
  </si>
  <si>
    <t>Tipo Prodotto</t>
  </si>
  <si>
    <t>Importo Riserva</t>
  </si>
  <si>
    <t>Beneficiario</t>
  </si>
  <si>
    <t>Furto</t>
  </si>
  <si>
    <t>ALL RISKS</t>
  </si>
  <si>
    <t>2013 3866 50050</t>
  </si>
  <si>
    <t>MAIL 09052013</t>
  </si>
  <si>
    <t>Multirischi</t>
  </si>
  <si>
    <t>FURTO E SCASSO PRESSO LA SCUOLA SECONDARIA "PUPILLI" DI GROTTAZZOLINA</t>
  </si>
  <si>
    <t>LIQUIDATO</t>
  </si>
  <si>
    <t>655/2014</t>
  </si>
  <si>
    <t>FURTO PRESSO CENTRO GIOVANILE</t>
  </si>
  <si>
    <t>MAIL 06022015</t>
  </si>
  <si>
    <t>FURTO CON SCASSO PRESSO CENTRO ANZIANI</t>
  </si>
  <si>
    <t>175/780521633</t>
  </si>
  <si>
    <t>8101/2016/566871</t>
  </si>
  <si>
    <t>MAIL 14092016</t>
  </si>
  <si>
    <t>FURTO PRESSO LA SEDE DEL COMUNE DI GROTTAZZOLINA</t>
  </si>
  <si>
    <t>8101/2017/767147</t>
  </si>
  <si>
    <t>3048/2017</t>
  </si>
  <si>
    <t>FURTO PRESSO CIMITERO DEL COMUNE DI GROTTAZZOLINA (FM)</t>
  </si>
  <si>
    <t>ATTIVO</t>
  </si>
  <si>
    <t>Fenomeno elettrico</t>
  </si>
  <si>
    <t>1-8001-2017-0126055</t>
  </si>
  <si>
    <t>3288/2017</t>
  </si>
  <si>
    <t>DANNEGGIAMENTO DELL'IMPIANTO DI VIDEOSORVEGLIANZA</t>
  </si>
  <si>
    <t>COMUNE DI GROTTAZZOLINA - POLIZZA ALL RISKS</t>
  </si>
  <si>
    <t>PERIODO DI OSSERVAZIONE DAL 31/05/2012 AL 31/08/2017</t>
  </si>
  <si>
    <t>COMUNE DI GROTTAZZOLINA - POLIZZA CVT</t>
  </si>
  <si>
    <t>COMUNE DI GROTTAZZOLINA - POLIZZA RCA</t>
  </si>
  <si>
    <t>Infortunio non mortale</t>
  </si>
  <si>
    <t>Infortuni</t>
  </si>
  <si>
    <t>SOCIETA' REALE MUTUA DI ASS.NI</t>
  </si>
  <si>
    <t>INFORTUNI CUMULATIVI</t>
  </si>
  <si>
    <t>05/2347450</t>
  </si>
  <si>
    <t>2015/331978/00</t>
  </si>
  <si>
    <t>EMAIL 02.07.2015</t>
  </si>
  <si>
    <t>INFORTUNIO PRESSO CENTRO ESTIVO CAMPING MIRAGE</t>
  </si>
  <si>
    <t>2017/27314</t>
  </si>
  <si>
    <t>MAIL 05092016</t>
  </si>
  <si>
    <t>INFORTUNIO DI MINORE PRESSO COLONIA ESTIVA</t>
  </si>
  <si>
    <t>COMUNE DI GROTTAZZOLINA - POLIZZA INFORTUNI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</si>
</sst>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€&quot;\ * #,##0.00_-;\-&quot;€&quot;\ * #,##0.00_-;_-&quot;€&quot;\ * &quot;-&quot;??_-;_-@_-"/>
    <numFmt numFmtId="164" formatCode="0;[Red]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37">
    <xf numFmtId="0" fontId="0" fillId="0" borderId="0" xfId="0"/>
    <xf numFmtId="0" fontId="1" fillId="0" borderId="0" xfId="0" applyFont="1"/>
    <xf numFmtId="49" fontId="1" fillId="0" borderId="0" xfId="0" applyNumberFormat="1" applyFont="1"/>
    <xf numFmtId="49" fontId="0" fillId="0" borderId="0" xfId="0" applyNumberFormat="1"/>
    <xf numFmtId="14" fontId="0" fillId="0" borderId="0" xfId="0" applyNumberFormat="1"/>
    <xf numFmtId="44" fontId="1" fillId="0" borderId="0" xfId="1" applyFont="1"/>
    <xf numFmtId="44" fontId="0" fillId="0" borderId="0" xfId="1" applyFont="1"/>
    <xf numFmtId="0" fontId="3" fillId="0" borderId="1" xfId="0" applyFont="1" applyBorder="1"/>
    <xf numFmtId="49" fontId="0" fillId="0" borderId="2" xfId="0" applyNumberFormat="1" applyBorder="1"/>
    <xf numFmtId="164" fontId="0" fillId="0" borderId="2" xfId="0" applyNumberFormat="1" applyBorder="1"/>
    <xf numFmtId="44" fontId="0" fillId="0" borderId="2" xfId="0" applyNumberFormat="1" applyBorder="1"/>
    <xf numFmtId="49" fontId="0" fillId="0" borderId="3" xfId="0" applyNumberFormat="1" applyBorder="1"/>
    <xf numFmtId="0" fontId="3" fillId="0" borderId="4" xfId="0" applyFont="1" applyBorder="1"/>
    <xf numFmtId="49" fontId="0" fillId="0" borderId="5" xfId="0" applyNumberFormat="1" applyBorder="1"/>
    <xf numFmtId="164" fontId="0" fillId="0" borderId="5" xfId="0" applyNumberFormat="1" applyBorder="1"/>
    <xf numFmtId="44" fontId="0" fillId="0" borderId="5" xfId="0" applyNumberFormat="1" applyBorder="1"/>
    <xf numFmtId="49" fontId="0" fillId="0" borderId="6" xfId="0" applyNumberFormat="1" applyBorder="1"/>
    <xf numFmtId="0" fontId="1" fillId="0" borderId="7" xfId="0" applyFont="1" applyBorder="1"/>
    <xf numFmtId="49" fontId="1" fillId="0" borderId="7" xfId="0" applyNumberFormat="1" applyFont="1" applyBorder="1"/>
    <xf numFmtId="164" fontId="1" fillId="0" borderId="7" xfId="0" applyNumberFormat="1" applyFont="1" applyBorder="1"/>
    <xf numFmtId="44" fontId="1" fillId="0" borderId="7" xfId="0" applyNumberFormat="1" applyFont="1" applyBorder="1"/>
    <xf numFmtId="14" fontId="0" fillId="0" borderId="7" xfId="0" applyNumberFormat="1" applyBorder="1"/>
    <xf numFmtId="49" fontId="0" fillId="0" borderId="7" xfId="0" applyNumberFormat="1" applyBorder="1"/>
    <xf numFmtId="164" fontId="0" fillId="0" borderId="7" xfId="0" applyNumberFormat="1" applyBorder="1"/>
    <xf numFmtId="44" fontId="0" fillId="0" borderId="7" xfId="0" applyNumberFormat="1" applyBorder="1"/>
    <xf numFmtId="49" fontId="4" fillId="0" borderId="7" xfId="0" applyNumberFormat="1" applyFont="1" applyBorder="1"/>
    <xf numFmtId="164" fontId="0" fillId="0" borderId="0" xfId="0" applyNumberFormat="1"/>
    <xf numFmtId="44" fontId="0" fillId="0" borderId="0" xfId="0" applyNumberFormat="1"/>
    <xf numFmtId="1" fontId="0" fillId="0" borderId="0" xfId="0" applyNumberFormat="1" applyAlignment="1">
      <alignment horizontal="right"/>
    </xf>
    <xf numFmtId="1" fontId="1" fillId="0" borderId="7" xfId="0" applyNumberFormat="1" applyFont="1" applyBorder="1" applyAlignment="1">
      <alignment horizontal="right"/>
    </xf>
    <xf numFmtId="0" fontId="0" fillId="0" borderId="7" xfId="0" applyBorder="1"/>
    <xf numFmtId="1" fontId="0" fillId="0" borderId="7" xfId="0" applyNumberFormat="1" applyBorder="1" applyAlignment="1">
      <alignment horizontal="right"/>
    </xf>
    <xf numFmtId="0" fontId="0" fillId="0" borderId="7" xfId="0" applyFill="1" applyBorder="1"/>
    <xf numFmtId="49" fontId="0" fillId="0" borderId="7" xfId="0" applyNumberFormat="1" applyFill="1" applyBorder="1"/>
    <xf numFmtId="14" fontId="0" fillId="0" borderId="7" xfId="0" applyNumberFormat="1" applyFill="1" applyBorder="1"/>
    <xf numFmtId="1" fontId="0" fillId="0" borderId="7" xfId="0" applyNumberFormat="1" applyFill="1" applyBorder="1" applyAlignment="1">
      <alignment horizontal="right"/>
    </xf>
    <xf numFmtId="44" fontId="0" fillId="0" borderId="7" xfId="0" applyNumberFormat="1" applyFill="1" applyBorder="1"/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topLeftCell="H1" workbookViewId="0">
      <selection activeCell="N6" sqref="N6:N9"/>
    </sheetView>
  </sheetViews>
  <sheetFormatPr defaultRowHeight="15" x14ac:dyDescent="0.25"/>
  <cols>
    <col min="1" max="1" width="12.85546875" bestFit="1" customWidth="1"/>
    <col min="2" max="2" width="15.5703125" bestFit="1" customWidth="1"/>
    <col min="3" max="3" width="18" style="3" bestFit="1" customWidth="1"/>
    <col min="4" max="4" width="17.28515625" bestFit="1" customWidth="1"/>
    <col min="5" max="5" width="26.28515625" style="3" bestFit="1" customWidth="1"/>
    <col min="6" max="6" width="15" style="3" bestFit="1" customWidth="1"/>
    <col min="7" max="7" width="22.42578125" style="3" bestFit="1" customWidth="1"/>
    <col min="8" max="8" width="15.7109375" style="3" bestFit="1" customWidth="1"/>
    <col min="9" max="9" width="21.7109375" style="6" bestFit="1" customWidth="1"/>
    <col min="10" max="10" width="19.7109375" bestFit="1" customWidth="1"/>
    <col min="11" max="11" width="10" bestFit="1" customWidth="1"/>
    <col min="12" max="12" width="28.7109375" style="3" bestFit="1" customWidth="1"/>
    <col min="13" max="13" width="34.5703125" style="3" bestFit="1" customWidth="1"/>
    <col min="14" max="14" width="17.42578125" style="3" bestFit="1" customWidth="1"/>
  </cols>
  <sheetData>
    <row r="1" spans="1:14" ht="15.75" x14ac:dyDescent="0.25">
      <c r="A1" s="7" t="s">
        <v>98</v>
      </c>
      <c r="B1" s="8"/>
      <c r="C1" s="9"/>
      <c r="D1" s="9"/>
      <c r="E1" s="8"/>
      <c r="F1" s="10"/>
      <c r="G1" s="10"/>
      <c r="H1" s="10"/>
      <c r="I1" s="11"/>
      <c r="L1"/>
      <c r="M1"/>
      <c r="N1"/>
    </row>
    <row r="2" spans="1:14" ht="15.75" x14ac:dyDescent="0.25">
      <c r="A2" s="12" t="s">
        <v>31</v>
      </c>
      <c r="B2" s="13"/>
      <c r="C2" s="14"/>
      <c r="D2" s="14"/>
      <c r="E2" s="13"/>
      <c r="F2" s="15"/>
      <c r="G2" s="15"/>
      <c r="H2" s="15"/>
      <c r="I2" s="16"/>
      <c r="L2"/>
      <c r="M2"/>
      <c r="N2"/>
    </row>
    <row r="3" spans="1:14" x14ac:dyDescent="0.25">
      <c r="A3" s="1" t="s">
        <v>0</v>
      </c>
      <c r="B3" s="1" t="s">
        <v>1</v>
      </c>
      <c r="C3" s="2" t="s">
        <v>2</v>
      </c>
      <c r="D3" s="1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5" t="s">
        <v>8</v>
      </c>
      <c r="J3" s="1" t="s">
        <v>9</v>
      </c>
      <c r="K3" s="1" t="s">
        <v>10</v>
      </c>
      <c r="L3" s="2" t="s">
        <v>11</v>
      </c>
      <c r="M3" s="2" t="s">
        <v>12</v>
      </c>
      <c r="N3" s="2" t="s">
        <v>13</v>
      </c>
    </row>
    <row r="4" spans="1:14" x14ac:dyDescent="0.25">
      <c r="A4" s="1"/>
      <c r="B4" s="1"/>
      <c r="C4" s="2"/>
      <c r="D4" s="1"/>
      <c r="E4" s="2"/>
      <c r="F4" s="2"/>
      <c r="G4" s="2"/>
      <c r="H4" s="2"/>
      <c r="I4" s="5"/>
      <c r="J4" s="1"/>
      <c r="K4" s="1"/>
      <c r="L4" s="2"/>
      <c r="M4" s="2"/>
      <c r="N4" s="2"/>
    </row>
    <row r="5" spans="1:14" x14ac:dyDescent="0.25">
      <c r="A5" s="1"/>
      <c r="B5" s="1"/>
      <c r="C5" s="2"/>
      <c r="D5" s="1"/>
      <c r="E5" s="2"/>
      <c r="F5" s="2"/>
      <c r="G5" s="2"/>
      <c r="H5" s="2"/>
      <c r="I5" s="5"/>
      <c r="J5" s="1"/>
      <c r="K5" s="1"/>
      <c r="L5" s="2"/>
      <c r="M5" s="2"/>
      <c r="N5" s="2"/>
    </row>
    <row r="6" spans="1:14" x14ac:dyDescent="0.25">
      <c r="A6">
        <v>2012</v>
      </c>
      <c r="B6">
        <v>3658</v>
      </c>
      <c r="C6" s="3" t="s">
        <v>14</v>
      </c>
      <c r="D6" s="4">
        <v>41101</v>
      </c>
      <c r="E6" s="3" t="s">
        <v>15</v>
      </c>
      <c r="F6" s="3" t="s">
        <v>16</v>
      </c>
      <c r="G6" s="3" t="s">
        <v>17</v>
      </c>
      <c r="H6" s="3" t="s">
        <v>18</v>
      </c>
      <c r="I6" s="6">
        <v>650</v>
      </c>
      <c r="J6">
        <v>0</v>
      </c>
      <c r="K6">
        <v>0</v>
      </c>
      <c r="L6" s="3" t="s">
        <v>19</v>
      </c>
      <c r="M6" s="3" t="s">
        <v>20</v>
      </c>
    </row>
    <row r="7" spans="1:14" x14ac:dyDescent="0.25">
      <c r="A7">
        <v>2012</v>
      </c>
      <c r="B7">
        <v>3916</v>
      </c>
      <c r="C7" s="3" t="s">
        <v>14</v>
      </c>
      <c r="D7" s="4">
        <v>41123</v>
      </c>
      <c r="E7" s="3" t="s">
        <v>15</v>
      </c>
      <c r="F7" s="3" t="s">
        <v>16</v>
      </c>
      <c r="G7" s="3" t="s">
        <v>21</v>
      </c>
      <c r="H7" s="3" t="s">
        <v>18</v>
      </c>
      <c r="I7" s="6">
        <v>550</v>
      </c>
      <c r="J7">
        <v>0</v>
      </c>
      <c r="K7">
        <v>0</v>
      </c>
      <c r="L7" s="3" t="s">
        <v>19</v>
      </c>
      <c r="M7" s="3" t="s">
        <v>22</v>
      </c>
    </row>
    <row r="8" spans="1:14" x14ac:dyDescent="0.25">
      <c r="A8">
        <v>2012</v>
      </c>
      <c r="B8">
        <v>4155</v>
      </c>
      <c r="C8" s="3" t="s">
        <v>14</v>
      </c>
      <c r="D8" s="4">
        <v>41143</v>
      </c>
      <c r="E8" s="3" t="s">
        <v>15</v>
      </c>
      <c r="F8" s="3" t="s">
        <v>16</v>
      </c>
      <c r="G8" s="3" t="s">
        <v>23</v>
      </c>
      <c r="H8" s="3" t="s">
        <v>18</v>
      </c>
      <c r="I8" s="6">
        <v>185</v>
      </c>
      <c r="J8">
        <v>0</v>
      </c>
      <c r="K8">
        <v>0</v>
      </c>
      <c r="L8" s="3" t="s">
        <v>19</v>
      </c>
      <c r="M8" s="3" t="s">
        <v>24</v>
      </c>
    </row>
    <row r="9" spans="1:14" x14ac:dyDescent="0.25">
      <c r="A9">
        <v>2015</v>
      </c>
      <c r="B9">
        <v>740</v>
      </c>
      <c r="C9" s="3" t="s">
        <v>14</v>
      </c>
      <c r="D9" s="4">
        <v>42070</v>
      </c>
      <c r="E9" s="3" t="s">
        <v>15</v>
      </c>
      <c r="F9" s="3" t="s">
        <v>25</v>
      </c>
      <c r="G9" s="3" t="s">
        <v>26</v>
      </c>
      <c r="H9" s="3" t="s">
        <v>18</v>
      </c>
      <c r="I9" s="6">
        <v>1350</v>
      </c>
      <c r="J9">
        <v>0</v>
      </c>
      <c r="K9">
        <v>0</v>
      </c>
      <c r="L9" s="3" t="s">
        <v>19</v>
      </c>
      <c r="M9" s="3" t="s">
        <v>27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workbookViewId="0">
      <selection activeCell="R5" sqref="R5:R6"/>
    </sheetView>
  </sheetViews>
  <sheetFormatPr defaultRowHeight="15" x14ac:dyDescent="0.25"/>
  <cols>
    <col min="1" max="1" width="5" customWidth="1"/>
    <col min="2" max="2" width="7.140625" customWidth="1"/>
    <col min="3" max="3" width="6.85546875" customWidth="1"/>
    <col min="4" max="4" width="18.42578125" customWidth="1"/>
    <col min="5" max="5" width="13.140625" customWidth="1"/>
    <col min="6" max="6" width="12" customWidth="1"/>
    <col min="7" max="7" width="12.5703125" customWidth="1"/>
    <col min="8" max="8" width="19.7109375" customWidth="1"/>
    <col min="9" max="9" width="12" customWidth="1"/>
    <col min="10" max="10" width="20.140625" customWidth="1"/>
    <col min="11" max="11" width="14.7109375" customWidth="1"/>
    <col min="12" max="12" width="13.42578125" customWidth="1"/>
    <col min="13" max="13" width="12.5703125" customWidth="1"/>
    <col min="14" max="14" width="13.85546875" customWidth="1"/>
    <col min="15" max="15" width="13.140625" customWidth="1"/>
    <col min="17" max="17" width="34.7109375" customWidth="1"/>
    <col min="18" max="18" width="33.5703125" customWidth="1"/>
    <col min="19" max="19" width="19.85546875" customWidth="1"/>
  </cols>
  <sheetData>
    <row r="1" spans="1:19" ht="15.75" x14ac:dyDescent="0.25">
      <c r="A1" s="7" t="s">
        <v>110</v>
      </c>
      <c r="B1" s="8"/>
      <c r="C1" s="9"/>
      <c r="D1" s="9"/>
      <c r="E1" s="8"/>
      <c r="F1" s="10"/>
      <c r="G1" s="10"/>
      <c r="H1" s="10"/>
      <c r="I1" s="11"/>
    </row>
    <row r="2" spans="1:19" ht="15.75" x14ac:dyDescent="0.25">
      <c r="A2" s="12" t="s">
        <v>96</v>
      </c>
      <c r="B2" s="13"/>
      <c r="C2" s="14"/>
      <c r="D2" s="14"/>
      <c r="E2" s="13"/>
      <c r="F2" s="15"/>
      <c r="G2" s="15"/>
      <c r="H2" s="15"/>
      <c r="I2" s="16"/>
    </row>
    <row r="3" spans="1:19" x14ac:dyDescent="0.25">
      <c r="D3" s="3"/>
      <c r="E3" s="3"/>
      <c r="G3" s="3"/>
      <c r="H3" s="3"/>
      <c r="I3" s="28"/>
      <c r="J3" s="3"/>
      <c r="K3" s="28"/>
      <c r="M3" s="27"/>
      <c r="N3" s="3"/>
      <c r="O3" s="3"/>
      <c r="P3" s="27"/>
      <c r="Q3" s="3"/>
      <c r="R3" s="3"/>
      <c r="S3" s="3"/>
    </row>
    <row r="4" spans="1:19" x14ac:dyDescent="0.25">
      <c r="A4" s="17"/>
      <c r="B4" s="17" t="s">
        <v>59</v>
      </c>
      <c r="C4" s="17" t="s">
        <v>60</v>
      </c>
      <c r="D4" s="18" t="s">
        <v>61</v>
      </c>
      <c r="E4" s="18" t="s">
        <v>2</v>
      </c>
      <c r="F4" s="17" t="s">
        <v>62</v>
      </c>
      <c r="G4" s="18" t="s">
        <v>4</v>
      </c>
      <c r="H4" s="18" t="s">
        <v>63</v>
      </c>
      <c r="I4" s="29" t="s">
        <v>5</v>
      </c>
      <c r="J4" s="18" t="s">
        <v>64</v>
      </c>
      <c r="K4" s="29" t="s">
        <v>65</v>
      </c>
      <c r="L4" s="17" t="s">
        <v>66</v>
      </c>
      <c r="M4" s="20" t="s">
        <v>67</v>
      </c>
      <c r="N4" s="18" t="s">
        <v>68</v>
      </c>
      <c r="O4" s="18" t="s">
        <v>69</v>
      </c>
      <c r="P4" s="20" t="s">
        <v>70</v>
      </c>
      <c r="Q4" s="18" t="s">
        <v>11</v>
      </c>
      <c r="R4" s="18" t="s">
        <v>71</v>
      </c>
      <c r="S4" s="18" t="s">
        <v>7</v>
      </c>
    </row>
    <row r="5" spans="1:19" x14ac:dyDescent="0.25">
      <c r="A5" s="30">
        <v>12</v>
      </c>
      <c r="B5" s="30">
        <v>1932</v>
      </c>
      <c r="C5" s="30">
        <v>2015</v>
      </c>
      <c r="D5" s="22" t="s">
        <v>58</v>
      </c>
      <c r="E5" s="22" t="s">
        <v>99</v>
      </c>
      <c r="F5" s="21">
        <v>42184</v>
      </c>
      <c r="G5" s="22" t="s">
        <v>101</v>
      </c>
      <c r="H5" s="22" t="s">
        <v>102</v>
      </c>
      <c r="I5" s="31" t="s">
        <v>103</v>
      </c>
      <c r="J5" s="22"/>
      <c r="K5" s="31" t="s">
        <v>104</v>
      </c>
      <c r="L5" s="21">
        <v>42349</v>
      </c>
      <c r="M5" s="24">
        <v>756.8</v>
      </c>
      <c r="N5" s="22" t="s">
        <v>105</v>
      </c>
      <c r="O5" s="22" t="s">
        <v>100</v>
      </c>
      <c r="P5" s="24">
        <v>0</v>
      </c>
      <c r="Q5" s="22" t="s">
        <v>106</v>
      </c>
      <c r="R5" s="22"/>
      <c r="S5" s="22" t="s">
        <v>78</v>
      </c>
    </row>
    <row r="6" spans="1:19" x14ac:dyDescent="0.25">
      <c r="A6" s="30">
        <v>14</v>
      </c>
      <c r="B6" s="30">
        <v>2307</v>
      </c>
      <c r="C6" s="30">
        <v>2016</v>
      </c>
      <c r="D6" s="22" t="s">
        <v>58</v>
      </c>
      <c r="E6" s="22" t="s">
        <v>99</v>
      </c>
      <c r="F6" s="21">
        <v>42564</v>
      </c>
      <c r="G6" s="22" t="s">
        <v>101</v>
      </c>
      <c r="H6" s="22" t="s">
        <v>102</v>
      </c>
      <c r="I6" s="31" t="s">
        <v>103</v>
      </c>
      <c r="J6" s="22"/>
      <c r="K6" s="31" t="s">
        <v>107</v>
      </c>
      <c r="L6" s="21">
        <v>43024</v>
      </c>
      <c r="M6" s="24">
        <v>0</v>
      </c>
      <c r="N6" s="22" t="s">
        <v>108</v>
      </c>
      <c r="O6" s="22" t="s">
        <v>100</v>
      </c>
      <c r="P6" s="24">
        <v>0</v>
      </c>
      <c r="Q6" s="22" t="s">
        <v>109</v>
      </c>
      <c r="R6" s="22"/>
      <c r="S6" s="22" t="s">
        <v>44</v>
      </c>
    </row>
    <row r="7" spans="1:19" x14ac:dyDescent="0.25">
      <c r="D7" s="3"/>
      <c r="E7" s="3"/>
      <c r="G7" s="3"/>
      <c r="H7" s="3"/>
      <c r="I7" s="28"/>
      <c r="J7" s="3"/>
      <c r="K7" s="28"/>
      <c r="M7" s="27"/>
      <c r="N7" s="3"/>
      <c r="O7" s="3"/>
      <c r="P7" s="27"/>
      <c r="Q7" s="3"/>
      <c r="R7" s="3"/>
      <c r="S7" s="3"/>
    </row>
    <row r="8" spans="1:19" x14ac:dyDescent="0.25">
      <c r="D8" s="3"/>
      <c r="E8" s="3"/>
      <c r="G8" s="3"/>
      <c r="H8" s="3"/>
      <c r="I8" s="28"/>
      <c r="J8" s="3"/>
      <c r="K8" s="28"/>
      <c r="M8" s="27"/>
      <c r="N8" s="3"/>
      <c r="O8" s="3"/>
      <c r="P8" s="27"/>
      <c r="Q8" s="3"/>
      <c r="R8" s="3"/>
      <c r="S8" s="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workbookViewId="0">
      <selection activeCell="E20" sqref="E20"/>
    </sheetView>
  </sheetViews>
  <sheetFormatPr defaultRowHeight="15" x14ac:dyDescent="0.25"/>
  <sheetData>
    <row r="1" spans="1:9" ht="15.75" x14ac:dyDescent="0.25">
      <c r="A1" s="7" t="s">
        <v>97</v>
      </c>
      <c r="B1" s="8"/>
      <c r="C1" s="9"/>
      <c r="D1" s="9"/>
      <c r="E1" s="8"/>
      <c r="F1" s="10"/>
      <c r="G1" s="10"/>
      <c r="H1" s="10"/>
      <c r="I1" s="11"/>
    </row>
    <row r="2" spans="1:9" ht="15.75" x14ac:dyDescent="0.25">
      <c r="A2" s="12" t="s">
        <v>31</v>
      </c>
      <c r="B2" s="13"/>
      <c r="C2" s="14"/>
      <c r="D2" s="14"/>
      <c r="E2" s="13"/>
      <c r="F2" s="15"/>
      <c r="G2" s="15"/>
      <c r="H2" s="15"/>
      <c r="I2" s="16"/>
    </row>
    <row r="4" spans="1:9" s="1" customFormat="1" x14ac:dyDescent="0.25">
      <c r="A4" s="1" t="s">
        <v>28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tabSelected="1" workbookViewId="0">
      <selection activeCell="G22" sqref="G22"/>
    </sheetView>
  </sheetViews>
  <sheetFormatPr defaultRowHeight="15" x14ac:dyDescent="0.25"/>
  <cols>
    <col min="1" max="1" width="12.28515625" customWidth="1"/>
    <col min="2" max="2" width="32.5703125" customWidth="1"/>
    <col min="3" max="3" width="13.85546875" customWidth="1"/>
    <col min="4" max="4" width="14.140625" customWidth="1"/>
    <col min="5" max="5" width="15.140625" customWidth="1"/>
    <col min="6" max="6" width="13.140625" customWidth="1"/>
    <col min="7" max="7" width="12.140625" customWidth="1"/>
    <col min="8" max="8" width="13.5703125" customWidth="1"/>
    <col min="9" max="9" width="60" customWidth="1"/>
  </cols>
  <sheetData>
    <row r="1" spans="1:9" ht="15.75" x14ac:dyDescent="0.25">
      <c r="A1" s="7" t="s">
        <v>29</v>
      </c>
      <c r="B1" s="8"/>
      <c r="C1" s="9"/>
      <c r="D1" s="9"/>
      <c r="E1" s="8"/>
      <c r="F1" s="10"/>
      <c r="G1" s="10"/>
      <c r="H1" s="10"/>
      <c r="I1" s="11"/>
    </row>
    <row r="2" spans="1:9" ht="15.75" x14ac:dyDescent="0.25">
      <c r="A2" s="12" t="s">
        <v>30</v>
      </c>
      <c r="B2" s="13"/>
      <c r="C2" s="14"/>
      <c r="D2" s="14"/>
      <c r="E2" s="13"/>
      <c r="F2" s="15"/>
      <c r="G2" s="15"/>
      <c r="H2" s="15"/>
      <c r="I2" s="16"/>
    </row>
    <row r="3" spans="1:9" x14ac:dyDescent="0.25">
      <c r="A3" s="17" t="s">
        <v>32</v>
      </c>
      <c r="B3" s="18" t="s">
        <v>33</v>
      </c>
      <c r="C3" s="19" t="s">
        <v>34</v>
      </c>
      <c r="D3" s="19" t="s">
        <v>35</v>
      </c>
      <c r="E3" s="18" t="s">
        <v>36</v>
      </c>
      <c r="F3" s="20" t="s">
        <v>37</v>
      </c>
      <c r="G3" s="20" t="s">
        <v>38</v>
      </c>
      <c r="H3" s="20" t="s">
        <v>39</v>
      </c>
      <c r="I3" s="18" t="s">
        <v>40</v>
      </c>
    </row>
    <row r="4" spans="1:9" x14ac:dyDescent="0.25">
      <c r="A4" s="21">
        <v>41361</v>
      </c>
      <c r="B4" s="22" t="s">
        <v>41</v>
      </c>
      <c r="C4" s="23">
        <v>3866500558889</v>
      </c>
      <c r="D4" s="23">
        <v>2013386650119</v>
      </c>
      <c r="E4" s="22" t="s">
        <v>42</v>
      </c>
      <c r="F4" s="24">
        <v>1150</v>
      </c>
      <c r="G4" s="24">
        <v>0</v>
      </c>
      <c r="H4" s="24">
        <v>500</v>
      </c>
      <c r="I4" s="22" t="s">
        <v>43</v>
      </c>
    </row>
    <row r="5" spans="1:9" x14ac:dyDescent="0.25">
      <c r="A5" s="21">
        <v>41768</v>
      </c>
      <c r="B5" s="22" t="s">
        <v>41</v>
      </c>
      <c r="C5" s="23">
        <v>3866500558889</v>
      </c>
      <c r="D5" s="23">
        <v>2014386650105</v>
      </c>
      <c r="E5" s="25" t="s">
        <v>44</v>
      </c>
      <c r="F5" s="24">
        <v>0</v>
      </c>
      <c r="G5" s="24">
        <v>0</v>
      </c>
      <c r="H5" s="24">
        <v>0</v>
      </c>
      <c r="I5" s="22" t="s">
        <v>45</v>
      </c>
    </row>
    <row r="6" spans="1:9" x14ac:dyDescent="0.25">
      <c r="A6" s="21">
        <v>41772</v>
      </c>
      <c r="B6" s="22" t="s">
        <v>41</v>
      </c>
      <c r="C6" s="23">
        <v>3866500558889</v>
      </c>
      <c r="D6" s="23">
        <v>2014386650106</v>
      </c>
      <c r="E6" s="25" t="s">
        <v>44</v>
      </c>
      <c r="F6" s="24">
        <v>0</v>
      </c>
      <c r="G6" s="24">
        <v>0</v>
      </c>
      <c r="H6" s="24">
        <v>0</v>
      </c>
      <c r="I6" s="22" t="s">
        <v>46</v>
      </c>
    </row>
    <row r="7" spans="1:9" x14ac:dyDescent="0.25">
      <c r="A7" s="21">
        <v>41555</v>
      </c>
      <c r="B7" s="22" t="s">
        <v>41</v>
      </c>
      <c r="C7" s="23">
        <v>3866500558889</v>
      </c>
      <c r="D7" s="23">
        <v>2015386650004</v>
      </c>
      <c r="E7" s="22" t="s">
        <v>44</v>
      </c>
      <c r="F7" s="24">
        <v>0</v>
      </c>
      <c r="G7" s="24">
        <v>0</v>
      </c>
      <c r="H7" s="24">
        <v>0</v>
      </c>
      <c r="I7" s="22" t="s">
        <v>47</v>
      </c>
    </row>
    <row r="8" spans="1:9" x14ac:dyDescent="0.25">
      <c r="A8" s="21">
        <v>42156</v>
      </c>
      <c r="B8" s="22" t="s">
        <v>41</v>
      </c>
      <c r="C8" s="23" t="s">
        <v>48</v>
      </c>
      <c r="D8" s="23" t="s">
        <v>49</v>
      </c>
      <c r="E8" s="25" t="s">
        <v>44</v>
      </c>
      <c r="F8" s="24">
        <v>0</v>
      </c>
      <c r="G8" s="24">
        <v>0</v>
      </c>
      <c r="H8" s="24">
        <v>0</v>
      </c>
      <c r="I8" s="22" t="s">
        <v>50</v>
      </c>
    </row>
    <row r="9" spans="1:9" x14ac:dyDescent="0.25">
      <c r="A9" s="21">
        <v>42432</v>
      </c>
      <c r="B9" s="22" t="s">
        <v>51</v>
      </c>
      <c r="C9" s="23" t="s">
        <v>48</v>
      </c>
      <c r="D9" s="23" t="s">
        <v>52</v>
      </c>
      <c r="E9" s="22" t="s">
        <v>42</v>
      </c>
      <c r="F9" s="24">
        <v>27500</v>
      </c>
      <c r="G9" s="24">
        <v>0</v>
      </c>
      <c r="H9" s="24">
        <v>500</v>
      </c>
      <c r="I9" s="22" t="s">
        <v>53</v>
      </c>
    </row>
    <row r="10" spans="1:9" x14ac:dyDescent="0.25">
      <c r="A10" s="21">
        <v>42704</v>
      </c>
      <c r="B10" s="22" t="s">
        <v>51</v>
      </c>
      <c r="C10" s="23" t="s">
        <v>48</v>
      </c>
      <c r="D10" s="23" t="s">
        <v>54</v>
      </c>
      <c r="E10" s="25" t="s">
        <v>18</v>
      </c>
      <c r="F10" s="24">
        <v>0</v>
      </c>
      <c r="G10" s="24">
        <v>1650</v>
      </c>
      <c r="H10" s="24">
        <v>0</v>
      </c>
      <c r="I10" s="22" t="s">
        <v>55</v>
      </c>
    </row>
    <row r="11" spans="1:9" x14ac:dyDescent="0.25">
      <c r="A11" s="21">
        <v>42845</v>
      </c>
      <c r="B11" s="22" t="s">
        <v>51</v>
      </c>
      <c r="C11" s="23" t="s">
        <v>48</v>
      </c>
      <c r="D11" s="23" t="s">
        <v>56</v>
      </c>
      <c r="E11" s="22" t="s">
        <v>18</v>
      </c>
      <c r="F11" s="24">
        <v>0</v>
      </c>
      <c r="G11" s="24">
        <v>1650</v>
      </c>
      <c r="H11" s="24">
        <v>0</v>
      </c>
      <c r="I11" s="22" t="s">
        <v>57</v>
      </c>
    </row>
    <row r="12" spans="1:9" x14ac:dyDescent="0.25">
      <c r="B12" s="3"/>
      <c r="C12" s="26"/>
      <c r="D12" s="26"/>
      <c r="E12" s="3"/>
      <c r="F12" s="24">
        <f>SUM(F4:F11)</f>
        <v>28650</v>
      </c>
      <c r="G12" s="24">
        <f>SUM(G4:G11)</f>
        <v>3300</v>
      </c>
      <c r="H12" s="24">
        <f>SUM(H4:H11)</f>
        <v>1000</v>
      </c>
      <c r="I12" s="3"/>
    </row>
    <row r="13" spans="1:9" x14ac:dyDescent="0.25">
      <c r="B13" s="3"/>
      <c r="C13" s="26"/>
      <c r="D13" s="26"/>
      <c r="E13" s="3"/>
      <c r="F13" s="27"/>
      <c r="G13" s="27"/>
      <c r="H13" s="27"/>
      <c r="I13" s="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"/>
  <sheetViews>
    <sheetView topLeftCell="K1" workbookViewId="0">
      <selection activeCell="E29" sqref="E29"/>
    </sheetView>
  </sheetViews>
  <sheetFormatPr defaultRowHeight="15" x14ac:dyDescent="0.25"/>
  <cols>
    <col min="1" max="1" width="2" bestFit="1" customWidth="1"/>
    <col min="2" max="2" width="6.7109375" customWidth="1"/>
    <col min="3" max="3" width="6.28515625" customWidth="1"/>
    <col min="4" max="4" width="26.140625" customWidth="1"/>
    <col min="5" max="5" width="18.28515625" customWidth="1"/>
    <col min="6" max="6" width="10.7109375" bestFit="1" customWidth="1"/>
    <col min="7" max="7" width="35.85546875" customWidth="1"/>
    <col min="8" max="8" width="9.85546875" customWidth="1"/>
    <col min="9" max="9" width="14.42578125" customWidth="1"/>
    <col min="10" max="10" width="10.85546875" customWidth="1"/>
    <col min="11" max="11" width="19.140625" customWidth="1"/>
    <col min="12" max="12" width="11.42578125" customWidth="1"/>
    <col min="13" max="13" width="12.5703125" customWidth="1"/>
    <col min="14" max="14" width="14.42578125" customWidth="1"/>
    <col min="15" max="15" width="12.85546875" customWidth="1"/>
    <col min="16" max="16" width="12.28515625" customWidth="1"/>
    <col min="17" max="17" width="41.85546875" customWidth="1"/>
    <col min="18" max="18" width="22.140625" customWidth="1"/>
  </cols>
  <sheetData>
    <row r="1" spans="1:19" ht="15.75" x14ac:dyDescent="0.25">
      <c r="A1" s="7" t="s">
        <v>95</v>
      </c>
      <c r="B1" s="8"/>
      <c r="C1" s="9"/>
      <c r="D1" s="9"/>
      <c r="E1" s="8"/>
      <c r="F1" s="10"/>
      <c r="G1" s="10"/>
      <c r="H1" s="10"/>
      <c r="I1" s="11"/>
    </row>
    <row r="2" spans="1:19" ht="15.75" x14ac:dyDescent="0.25">
      <c r="A2" s="12" t="s">
        <v>96</v>
      </c>
      <c r="B2" s="13"/>
      <c r="C2" s="14"/>
      <c r="D2" s="14"/>
      <c r="E2" s="13"/>
      <c r="F2" s="15"/>
      <c r="G2" s="15"/>
      <c r="H2" s="15"/>
      <c r="I2" s="16"/>
    </row>
    <row r="3" spans="1:19" x14ac:dyDescent="0.25">
      <c r="D3" s="3"/>
      <c r="E3" s="3"/>
      <c r="G3" s="3"/>
      <c r="H3" s="3"/>
      <c r="I3" s="28"/>
      <c r="J3" s="3"/>
      <c r="K3" s="28"/>
      <c r="M3" s="27"/>
      <c r="N3" s="3"/>
      <c r="O3" s="3"/>
      <c r="P3" s="27"/>
      <c r="Q3" s="3"/>
      <c r="R3" s="3"/>
      <c r="S3" s="3"/>
    </row>
    <row r="4" spans="1:19" x14ac:dyDescent="0.25">
      <c r="A4" s="17"/>
      <c r="B4" s="17" t="s">
        <v>59</v>
      </c>
      <c r="C4" s="17" t="s">
        <v>60</v>
      </c>
      <c r="D4" s="18" t="s">
        <v>61</v>
      </c>
      <c r="E4" s="18" t="s">
        <v>2</v>
      </c>
      <c r="F4" s="17" t="s">
        <v>62</v>
      </c>
      <c r="G4" s="18" t="s">
        <v>4</v>
      </c>
      <c r="H4" s="18" t="s">
        <v>63</v>
      </c>
      <c r="I4" s="29" t="s">
        <v>5</v>
      </c>
      <c r="J4" s="18" t="s">
        <v>64</v>
      </c>
      <c r="K4" s="29" t="s">
        <v>65</v>
      </c>
      <c r="L4" s="17" t="s">
        <v>66</v>
      </c>
      <c r="M4" s="20" t="s">
        <v>67</v>
      </c>
      <c r="N4" s="18" t="s">
        <v>68</v>
      </c>
      <c r="O4" s="18" t="s">
        <v>69</v>
      </c>
      <c r="P4" s="20" t="s">
        <v>70</v>
      </c>
      <c r="Q4" s="18" t="s">
        <v>11</v>
      </c>
      <c r="R4" s="18" t="s">
        <v>71</v>
      </c>
      <c r="S4" s="18" t="s">
        <v>7</v>
      </c>
    </row>
    <row r="5" spans="1:19" x14ac:dyDescent="0.25">
      <c r="A5" s="30">
        <v>1</v>
      </c>
      <c r="B5" s="30">
        <v>1961</v>
      </c>
      <c r="C5" s="30">
        <v>2013</v>
      </c>
      <c r="D5" s="22" t="s">
        <v>58</v>
      </c>
      <c r="E5" s="22" t="s">
        <v>72</v>
      </c>
      <c r="F5" s="21">
        <v>41399</v>
      </c>
      <c r="G5" s="22" t="s">
        <v>41</v>
      </c>
      <c r="H5" s="22" t="s">
        <v>73</v>
      </c>
      <c r="I5" s="31">
        <v>3866500558987</v>
      </c>
      <c r="J5" s="22"/>
      <c r="K5" s="31" t="s">
        <v>74</v>
      </c>
      <c r="L5" s="21">
        <v>41660</v>
      </c>
      <c r="M5" s="24">
        <v>2317</v>
      </c>
      <c r="N5" s="22" t="s">
        <v>75</v>
      </c>
      <c r="O5" s="22" t="s">
        <v>76</v>
      </c>
      <c r="P5" s="24">
        <v>0</v>
      </c>
      <c r="Q5" s="22" t="s">
        <v>77</v>
      </c>
      <c r="R5" s="22" t="s">
        <v>58</v>
      </c>
      <c r="S5" s="22" t="s">
        <v>78</v>
      </c>
    </row>
    <row r="6" spans="1:19" x14ac:dyDescent="0.25">
      <c r="A6" s="30">
        <v>2</v>
      </c>
      <c r="B6" s="30">
        <v>398</v>
      </c>
      <c r="C6" s="30">
        <v>2014</v>
      </c>
      <c r="D6" s="22" t="s">
        <v>58</v>
      </c>
      <c r="E6" s="22" t="s">
        <v>72</v>
      </c>
      <c r="F6" s="21">
        <v>41644</v>
      </c>
      <c r="G6" s="22" t="s">
        <v>41</v>
      </c>
      <c r="H6" s="22" t="s">
        <v>73</v>
      </c>
      <c r="I6" s="31">
        <v>3866500558987</v>
      </c>
      <c r="J6" s="22"/>
      <c r="K6" s="31">
        <v>2015386650138</v>
      </c>
      <c r="L6" s="21">
        <v>42418</v>
      </c>
      <c r="M6" s="24">
        <v>180</v>
      </c>
      <c r="N6" s="22" t="s">
        <v>79</v>
      </c>
      <c r="O6" s="22" t="s">
        <v>76</v>
      </c>
      <c r="P6" s="24">
        <v>0</v>
      </c>
      <c r="Q6" s="22" t="s">
        <v>80</v>
      </c>
      <c r="R6" s="22" t="s">
        <v>58</v>
      </c>
      <c r="S6" s="22" t="s">
        <v>78</v>
      </c>
    </row>
    <row r="7" spans="1:19" x14ac:dyDescent="0.25">
      <c r="A7" s="30">
        <v>3</v>
      </c>
      <c r="B7" s="30">
        <v>346</v>
      </c>
      <c r="C7" s="30">
        <v>2015</v>
      </c>
      <c r="D7" s="22" t="s">
        <v>58</v>
      </c>
      <c r="E7" s="22" t="s">
        <v>72</v>
      </c>
      <c r="F7" s="21">
        <v>42040</v>
      </c>
      <c r="G7" s="22" t="s">
        <v>41</v>
      </c>
      <c r="H7" s="22" t="s">
        <v>73</v>
      </c>
      <c r="I7" s="31">
        <v>3866500558987</v>
      </c>
      <c r="J7" s="22"/>
      <c r="K7" s="31">
        <v>2015386650032</v>
      </c>
      <c r="L7" s="21">
        <v>42418</v>
      </c>
      <c r="M7" s="24">
        <v>670</v>
      </c>
      <c r="N7" s="22" t="s">
        <v>81</v>
      </c>
      <c r="O7" s="22" t="s">
        <v>76</v>
      </c>
      <c r="P7" s="24">
        <v>0</v>
      </c>
      <c r="Q7" s="22" t="s">
        <v>82</v>
      </c>
      <c r="R7" s="22" t="s">
        <v>58</v>
      </c>
      <c r="S7" s="22" t="s">
        <v>78</v>
      </c>
    </row>
    <row r="8" spans="1:19" x14ac:dyDescent="0.25">
      <c r="A8" s="30">
        <v>4</v>
      </c>
      <c r="B8" s="30">
        <v>2423</v>
      </c>
      <c r="C8" s="30">
        <v>2016</v>
      </c>
      <c r="D8" s="22" t="s">
        <v>58</v>
      </c>
      <c r="E8" s="22" t="s">
        <v>72</v>
      </c>
      <c r="F8" s="21">
        <v>42622</v>
      </c>
      <c r="G8" s="22" t="s">
        <v>51</v>
      </c>
      <c r="H8" s="22" t="s">
        <v>73</v>
      </c>
      <c r="I8" s="31" t="s">
        <v>83</v>
      </c>
      <c r="J8" s="22"/>
      <c r="K8" s="31" t="s">
        <v>84</v>
      </c>
      <c r="L8" s="21">
        <v>42724</v>
      </c>
      <c r="M8" s="24">
        <v>1865</v>
      </c>
      <c r="N8" s="22" t="s">
        <v>85</v>
      </c>
      <c r="O8" s="22" t="s">
        <v>76</v>
      </c>
      <c r="P8" s="24">
        <v>0</v>
      </c>
      <c r="Q8" s="22" t="s">
        <v>86</v>
      </c>
      <c r="R8" s="22" t="s">
        <v>58</v>
      </c>
      <c r="S8" s="22" t="s">
        <v>78</v>
      </c>
    </row>
    <row r="9" spans="1:19" x14ac:dyDescent="0.25">
      <c r="A9" s="32">
        <v>5</v>
      </c>
      <c r="B9" s="32">
        <v>1138</v>
      </c>
      <c r="C9" s="32">
        <v>2017</v>
      </c>
      <c r="D9" s="33" t="s">
        <v>58</v>
      </c>
      <c r="E9" s="33" t="s">
        <v>72</v>
      </c>
      <c r="F9" s="34">
        <v>42831</v>
      </c>
      <c r="G9" s="33" t="s">
        <v>51</v>
      </c>
      <c r="H9" s="33" t="s">
        <v>73</v>
      </c>
      <c r="I9" s="35" t="s">
        <v>83</v>
      </c>
      <c r="J9" s="33"/>
      <c r="K9" s="35" t="s">
        <v>87</v>
      </c>
      <c r="L9" s="32"/>
      <c r="M9" s="36">
        <v>0</v>
      </c>
      <c r="N9" s="33" t="s">
        <v>88</v>
      </c>
      <c r="O9" s="33" t="s">
        <v>76</v>
      </c>
      <c r="P9" s="36">
        <v>2000</v>
      </c>
      <c r="Q9" s="33" t="s">
        <v>89</v>
      </c>
      <c r="R9" s="33" t="s">
        <v>58</v>
      </c>
      <c r="S9" s="33" t="s">
        <v>90</v>
      </c>
    </row>
    <row r="10" spans="1:19" x14ac:dyDescent="0.25">
      <c r="A10" s="30">
        <v>6</v>
      </c>
      <c r="B10" s="30">
        <v>1258</v>
      </c>
      <c r="C10" s="30">
        <v>2017</v>
      </c>
      <c r="D10" s="22" t="s">
        <v>58</v>
      </c>
      <c r="E10" s="22" t="s">
        <v>91</v>
      </c>
      <c r="F10" s="21">
        <v>42842</v>
      </c>
      <c r="G10" s="22" t="s">
        <v>51</v>
      </c>
      <c r="H10" s="22" t="s">
        <v>73</v>
      </c>
      <c r="I10" s="31" t="s">
        <v>83</v>
      </c>
      <c r="J10" s="22"/>
      <c r="K10" s="31" t="s">
        <v>92</v>
      </c>
      <c r="L10" s="30"/>
      <c r="M10" s="24">
        <v>0</v>
      </c>
      <c r="N10" s="22" t="s">
        <v>93</v>
      </c>
      <c r="O10" s="22" t="s">
        <v>76</v>
      </c>
      <c r="P10" s="24">
        <v>6284</v>
      </c>
      <c r="Q10" s="22" t="s">
        <v>94</v>
      </c>
      <c r="R10" s="22" t="s">
        <v>58</v>
      </c>
      <c r="S10" s="22" t="s">
        <v>90</v>
      </c>
    </row>
    <row r="11" spans="1:19" x14ac:dyDescent="0.25">
      <c r="D11" s="3"/>
      <c r="E11" s="3"/>
      <c r="G11" s="3"/>
      <c r="H11" s="3"/>
      <c r="I11" s="28"/>
      <c r="J11" s="3"/>
      <c r="K11" s="28"/>
      <c r="M11" s="27"/>
      <c r="N11" s="3"/>
      <c r="O11" s="3"/>
      <c r="P11" s="27"/>
      <c r="Q11" s="3"/>
      <c r="R11" s="3"/>
      <c r="S11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RCA</vt:lpstr>
      <vt:lpstr>INFORTUNI</vt:lpstr>
      <vt:lpstr>CVT</vt:lpstr>
      <vt:lpstr>RCT.O</vt:lpstr>
      <vt:lpstr>ALL RISKS</vt:lpstr>
    </vt:vector>
  </TitlesOfParts>
  <Company>N/A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Francesca Magi</dc:creator>
  <cp:lastModifiedBy>Enore Silenzi</cp:lastModifiedBy>
  <dcterms:created xsi:type="dcterms:W3CDTF">2017-01-10T10:59:50Z</dcterms:created>
  <dcterms:modified xsi:type="dcterms:W3CDTF">2017-10-18T08:38:44Z</dcterms:modified>
</cp:coreProperties>
</file>